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КАСКАДЭНЕРГОСЕТЬ\РАСКРЫТИЕ НА САЙТЕ\2022\"/>
    </mc:Choice>
  </mc:AlternateContent>
  <xr:revisionPtr revIDLastSave="0" documentId="13_ncr:1_{3ED91980-1E71-4786-A252-7E3A30CE8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4.1 и 4.3" sheetId="4" r:id="rId1"/>
    <sheet name="Форма 4.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4" l="1"/>
  <c r="O25" i="4"/>
  <c r="M25" i="4"/>
  <c r="L25" i="4"/>
  <c r="J25" i="4"/>
  <c r="I25" i="4"/>
  <c r="P16" i="4"/>
  <c r="O16" i="4"/>
  <c r="M16" i="4"/>
  <c r="L16" i="4"/>
  <c r="J16" i="4"/>
  <c r="I16" i="4"/>
  <c r="P7" i="4"/>
  <c r="O7" i="4"/>
  <c r="M7" i="4"/>
  <c r="L7" i="4"/>
  <c r="J7" i="4"/>
  <c r="I7" i="4"/>
  <c r="G7" i="4"/>
  <c r="F7" i="4"/>
  <c r="G16" i="4"/>
  <c r="F16" i="4"/>
  <c r="G25" i="4"/>
  <c r="F25" i="4"/>
  <c r="H14" i="4" l="1"/>
  <c r="N12" i="4"/>
  <c r="K12" i="4"/>
  <c r="H12" i="4"/>
  <c r="K11" i="4"/>
  <c r="H11" i="4"/>
  <c r="K10" i="4"/>
  <c r="H10" i="4"/>
  <c r="K9" i="4"/>
  <c r="H9" i="4"/>
  <c r="N7" i="4"/>
  <c r="K7" i="4"/>
  <c r="H7" i="4"/>
</calcChain>
</file>

<file path=xl/sharedStrings.xml><?xml version="1.0" encoding="utf-8"?>
<sst xmlns="http://schemas.openxmlformats.org/spreadsheetml/2006/main" count="102" uniqueCount="82">
  <si>
    <t>Прочее</t>
  </si>
  <si>
    <t>-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</si>
  <si>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</si>
  <si>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</si>
  <si>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</si>
  <si>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</si>
  <si>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</si>
  <si>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</si>
  <si>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</si>
  <si>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Динамика изменения показателя, %</t>
  </si>
  <si>
    <t>Всего обращений потребителей в ДЗО, в том числе:</t>
  </si>
  <si>
    <t>1.1</t>
  </si>
  <si>
    <t>оказание услуг по передаче электрической энергии</t>
  </si>
  <si>
    <t>1.2</t>
  </si>
  <si>
    <t>осуществление технологического присоединения</t>
  </si>
  <si>
    <t>1.3</t>
  </si>
  <si>
    <t>коммерческий учет электрической энергии</t>
  </si>
  <si>
    <t>1.4</t>
  </si>
  <si>
    <t>качество обслуживания</t>
  </si>
  <si>
    <t>1.5</t>
  </si>
  <si>
    <t>1.6</t>
  </si>
  <si>
    <t>отключение электрической энергии</t>
  </si>
  <si>
    <t>1.7</t>
  </si>
  <si>
    <t>дополнительные услуги</t>
  </si>
  <si>
    <t>1.8</t>
  </si>
  <si>
    <t>контактная информация</t>
  </si>
  <si>
    <t>Жалобы</t>
  </si>
  <si>
    <t>2.1</t>
  </si>
  <si>
    <t>оказание услуг по передаче электрической энергии, в том числе:</t>
  </si>
  <si>
    <t>2.1.1.</t>
  </si>
  <si>
    <t>качество услуг по передаче электрической энергии</t>
  </si>
  <si>
    <t>2.1.2.</t>
  </si>
  <si>
    <t>качество электрической энергии</t>
  </si>
  <si>
    <t>2.2</t>
  </si>
  <si>
    <t>2.3</t>
  </si>
  <si>
    <t>2.4</t>
  </si>
  <si>
    <t>2.5</t>
  </si>
  <si>
    <t>2.6</t>
  </si>
  <si>
    <t>Заявка на оказание услуг</t>
  </si>
  <si>
    <t>3.1</t>
  </si>
  <si>
    <t>по технологическому присоединению</t>
  </si>
  <si>
    <t>3.2</t>
  </si>
  <si>
    <t>Наименование</t>
  </si>
  <si>
    <t>Единица измерения</t>
  </si>
  <si>
    <t>Воронежэнерго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</si>
  <si>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</si>
  <si>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</si>
  <si>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</si>
  <si>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Номера телефонов центров обработки телефонных вызовов: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</si>
  <si>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</si>
  <si>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</si>
  <si>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</si>
  <si>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</si>
  <si>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</si>
  <si>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</si>
  <si>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</si>
  <si>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</si>
  <si>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</si>
  <si>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</si>
  <si>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</si>
  <si>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</si>
  <si>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</si>
  <si>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</si>
  <si>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</si>
  <si>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</si>
  <si>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</si>
  <si>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понедельник - пятница</t>
  </si>
  <si>
    <t>Предоставление справочной информации по вопросам оказания услуг сетевой организации;
 Прием и регистрация  обращения потребителя;
 Прием и  консультирование заявлений на технологическое присоединение к электрическим сетям;
 Прием и регистрация жалоб потребителей;
 Прием и консультирование заявок на оказание дополнительных услуг филиалом; 
Прием и регистрация заявлений на оказание услуг Компании;
Прием показаний приборов учета электрической энергии;
Предоставление справочной информации о деятельности сетевой организации по вопросам оказания услуг сетевой организации;
Предоставление консультаций по вопросам оказания услуг сетевой организации;
Предоставление информации о статусе исполнения заявки на оказание услуг (процесса), договора оказания услуг, рассмотрения обращения, содержащего жалобу</t>
  </si>
  <si>
    <t>Дистанционное обслуживание. с 8 00 до 17 00,  
выходной- суббота и воскресенье</t>
  </si>
  <si>
    <t>система электронной очереди отсутсвует</t>
  </si>
  <si>
    <t>Форма 4.2. Информация о деятельности офисов обслуживания потребителей</t>
  </si>
  <si>
    <t>г. Воронеж</t>
  </si>
  <si>
    <t>пункт приема потребителей</t>
  </si>
  <si>
    <t>394018, г.Воронеж, ул. Революции 1905 года, 82А</t>
  </si>
  <si>
    <t xml:space="preserve">Форма 4.1. Количество обращений, поступивших в сетевую организацию </t>
  </si>
  <si>
    <t>прочее</t>
  </si>
  <si>
    <t xml:space="preserve">прочее </t>
  </si>
  <si>
    <t xml:space="preserve">Форма 4.3. Информация о заочном обслуживании потребителей посредством телефонной связи </t>
  </si>
  <si>
    <t>8-473-212-40-79</t>
  </si>
  <si>
    <t>1</t>
  </si>
  <si>
    <t>ООО "КЭС"</t>
  </si>
  <si>
    <t>8-473-212-40-79
e-mail:ooo.kesvrn@yandex.ru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</si>
</sst>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justify" vertical="top" wrapText="1"/>
    </xf>
    <xf numFmtId="0" fontId="0" fillId="3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justify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3" fontId="0" fillId="3" borderId="2" xfId="0" applyNumberFormat="1" applyFill="1" applyBorder="1" applyAlignment="1">
      <alignment horizontal="center" vertical="center" wrapText="1"/>
    </xf>
    <xf numFmtId="3" fontId="0" fillId="0" borderId="0" xfId="0" applyNumberFormat="1"/>
    <xf numFmtId="164" fontId="0" fillId="0" borderId="2" xfId="0" applyNumberFormat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0" fillId="2" borderId="2" xfId="6" applyFont="1" applyFill="1" applyBorder="1" applyAlignment="1">
      <alignment horizontal="center" vertical="top" wrapText="1"/>
    </xf>
    <xf numFmtId="9" fontId="0" fillId="0" borderId="2" xfId="6" applyFont="1" applyFill="1" applyBorder="1" applyAlignment="1">
      <alignment horizontal="center" vertical="top" wrapText="1"/>
    </xf>
    <xf numFmtId="0" fontId="0" fillId="2" borderId="2" xfId="0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9" fontId="0" fillId="0" borderId="2" xfId="0" applyNumberForma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</cellXfs>
  <cellStyles count="9">
    <cellStyle name="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1" xr:uid="{00000000-0005-0000-0000-000004000000}"/>
    <cellStyle name="Обычный 5" xfId="5" xr:uid="{00000000-0005-0000-0000-000005000000}"/>
    <cellStyle name="Обычный 6" xfId="7" xr:uid="{00000000-0005-0000-0000-000006000000}"/>
    <cellStyle name="Процентный" xfId="6" builtinId="5"/>
    <cellStyle name="Процентный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topLeftCell="A5" zoomScale="70" zoomScaleNormal="70" workbookViewId="0">
      <selection activeCell="I38" sqref="I38"/>
    </sheetView>
  </sheetViews>
  <sheetFormatPr defaultRowHeight="15" x14ac:dyDescent="0.25"/>
  <cols>
    <col min="2" max="2" width="48.7109375" customWidth="1"/>
    <col min="3" max="7" width="11.5703125" customWidth="1"/>
    <col min="8" max="8" width="10.140625" customWidth="1"/>
    <col min="9" max="9" width="11.5703125" customWidth="1"/>
    <col min="10" max="10" width="13.85546875" customWidth="1"/>
    <col min="11" max="11" width="9" customWidth="1"/>
    <col min="12" max="13" width="11.5703125" customWidth="1"/>
    <col min="14" max="14" width="8.5703125" customWidth="1"/>
    <col min="15" max="17" width="11.5703125" customWidth="1"/>
    <col min="18" max="18" width="5.28515625" customWidth="1"/>
  </cols>
  <sheetData>
    <row r="1" spans="1:17" x14ac:dyDescent="0.25">
      <c r="A1" s="32" t="s">
        <v>74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6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5">
      <c r="A3" s="37" t="s">
        <v>2</v>
      </c>
      <c r="B3" s="37" t="s">
        <v>3</v>
      </c>
      <c r="C3" s="37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6" customHeight="1" x14ac:dyDescent="0.25">
      <c r="A4" s="37"/>
      <c r="B4" s="37"/>
      <c r="C4" s="37" t="s">
        <v>5</v>
      </c>
      <c r="D4" s="37"/>
      <c r="E4" s="37"/>
      <c r="F4" s="37" t="s">
        <v>6</v>
      </c>
      <c r="G4" s="37"/>
      <c r="H4" s="37"/>
      <c r="I4" s="37" t="s">
        <v>7</v>
      </c>
      <c r="J4" s="37"/>
      <c r="K4" s="37"/>
      <c r="L4" s="37" t="s">
        <v>8</v>
      </c>
      <c r="M4" s="37"/>
      <c r="N4" s="37"/>
      <c r="O4" s="37" t="s">
        <v>0</v>
      </c>
      <c r="P4" s="37"/>
      <c r="Q4" s="37"/>
    </row>
    <row r="5" spans="1:17" ht="90" x14ac:dyDescent="0.25">
      <c r="A5" s="2"/>
      <c r="B5" s="2"/>
      <c r="C5" s="3">
        <v>2021</v>
      </c>
      <c r="D5" s="3">
        <v>2022</v>
      </c>
      <c r="E5" s="3" t="s">
        <v>9</v>
      </c>
      <c r="F5" s="3">
        <v>2021</v>
      </c>
      <c r="G5" s="3">
        <v>2022</v>
      </c>
      <c r="H5" s="3" t="s">
        <v>9</v>
      </c>
      <c r="I5" s="3">
        <v>2021</v>
      </c>
      <c r="J5" s="3">
        <v>2022</v>
      </c>
      <c r="K5" s="3" t="s">
        <v>9</v>
      </c>
      <c r="L5" s="3">
        <v>2021</v>
      </c>
      <c r="M5" s="3">
        <v>2022</v>
      </c>
      <c r="N5" s="3" t="s">
        <v>9</v>
      </c>
      <c r="O5" s="3">
        <v>2021</v>
      </c>
      <c r="P5" s="3">
        <v>2022</v>
      </c>
      <c r="Q5" s="3" t="s">
        <v>9</v>
      </c>
    </row>
    <row r="6" spans="1:17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</row>
    <row r="7" spans="1:17" ht="30" x14ac:dyDescent="0.25">
      <c r="A7" s="10">
        <v>1</v>
      </c>
      <c r="B7" s="29" t="s">
        <v>10</v>
      </c>
      <c r="C7" s="10">
        <v>0</v>
      </c>
      <c r="D7" s="10">
        <v>0</v>
      </c>
      <c r="E7" s="27">
        <v>0</v>
      </c>
      <c r="F7" s="10">
        <f>F8+F9+F10+F11+F12+F13+F14+F15</f>
        <v>21</v>
      </c>
      <c r="G7" s="10">
        <f>G8+G9+G10+G11+G12+G13+G14+G15</f>
        <v>674</v>
      </c>
      <c r="H7" s="27">
        <f>G7/F7-100%</f>
        <v>31.095238095238095</v>
      </c>
      <c r="I7" s="10">
        <f>I8+I9+I10+I11+I12+I13+I14+I15</f>
        <v>5</v>
      </c>
      <c r="J7" s="10">
        <f>J8+J9+J10+J11+J12+J13+J14+J15</f>
        <v>17</v>
      </c>
      <c r="K7" s="27">
        <f>J7/I7-100%</f>
        <v>2.4</v>
      </c>
      <c r="L7" s="10">
        <f>L8+L9+L10+L11+L12+L13+L14+L15</f>
        <v>2</v>
      </c>
      <c r="M7" s="10">
        <f>M8+M9+M10+M11+M12+M13+M14+M15</f>
        <v>2</v>
      </c>
      <c r="N7" s="27">
        <f>M7/L7-100%</f>
        <v>0</v>
      </c>
      <c r="O7" s="10">
        <f>O8+O9+O10+O11+O12+O13+O14+O15</f>
        <v>0</v>
      </c>
      <c r="P7" s="10">
        <f>P8+P9+P10+P11+P12+P13+P14+P15</f>
        <v>1</v>
      </c>
      <c r="Q7" s="27">
        <v>1</v>
      </c>
    </row>
    <row r="8" spans="1:17" ht="30" x14ac:dyDescent="0.25">
      <c r="A8" s="4" t="s">
        <v>11</v>
      </c>
      <c r="B8" s="5" t="s">
        <v>12</v>
      </c>
      <c r="C8" s="3">
        <v>0</v>
      </c>
      <c r="D8" s="3">
        <v>0</v>
      </c>
      <c r="E8" s="28">
        <v>0</v>
      </c>
      <c r="F8" s="3">
        <v>0</v>
      </c>
      <c r="G8" s="3">
        <v>0</v>
      </c>
      <c r="H8" s="28">
        <v>0</v>
      </c>
      <c r="I8" s="3">
        <v>0</v>
      </c>
      <c r="J8" s="6">
        <v>0</v>
      </c>
      <c r="K8" s="28">
        <v>0</v>
      </c>
      <c r="L8" s="6">
        <v>0</v>
      </c>
      <c r="M8" s="6">
        <v>0</v>
      </c>
      <c r="N8" s="28">
        <v>0</v>
      </c>
      <c r="O8" s="3">
        <v>0</v>
      </c>
      <c r="P8" s="3">
        <v>0</v>
      </c>
      <c r="Q8" s="28">
        <v>0</v>
      </c>
    </row>
    <row r="9" spans="1:17" x14ac:dyDescent="0.25">
      <c r="A9" s="4" t="s">
        <v>13</v>
      </c>
      <c r="B9" s="5" t="s">
        <v>14</v>
      </c>
      <c r="C9" s="6">
        <v>0</v>
      </c>
      <c r="D9" s="6">
        <v>0</v>
      </c>
      <c r="E9" s="28">
        <v>0</v>
      </c>
      <c r="F9" s="6">
        <v>8</v>
      </c>
      <c r="G9" s="6">
        <v>12</v>
      </c>
      <c r="H9" s="28">
        <f t="shared" ref="H9:H14" si="0">G9/F9-100%</f>
        <v>0.5</v>
      </c>
      <c r="I9" s="6">
        <v>1</v>
      </c>
      <c r="J9" s="6">
        <v>12</v>
      </c>
      <c r="K9" s="28">
        <f t="shared" ref="K9:K12" si="1">J9/I9-100%</f>
        <v>11</v>
      </c>
      <c r="L9" s="6">
        <v>0</v>
      </c>
      <c r="M9" s="6">
        <v>0</v>
      </c>
      <c r="N9" s="28">
        <v>0</v>
      </c>
      <c r="O9" s="6">
        <v>0</v>
      </c>
      <c r="P9" s="6">
        <v>0</v>
      </c>
      <c r="Q9" s="28">
        <v>0</v>
      </c>
    </row>
    <row r="10" spans="1:17" x14ac:dyDescent="0.25">
      <c r="A10" s="4" t="s">
        <v>15</v>
      </c>
      <c r="B10" s="5" t="s">
        <v>16</v>
      </c>
      <c r="C10" s="6">
        <v>0</v>
      </c>
      <c r="D10" s="6">
        <v>0</v>
      </c>
      <c r="E10" s="28">
        <v>0</v>
      </c>
      <c r="F10" s="6">
        <v>5</v>
      </c>
      <c r="G10" s="6">
        <v>5</v>
      </c>
      <c r="H10" s="28">
        <f t="shared" si="0"/>
        <v>0</v>
      </c>
      <c r="I10" s="6">
        <v>1</v>
      </c>
      <c r="J10" s="6">
        <v>2</v>
      </c>
      <c r="K10" s="28">
        <f t="shared" si="1"/>
        <v>1</v>
      </c>
      <c r="L10" s="6">
        <v>0</v>
      </c>
      <c r="M10" s="6">
        <v>0</v>
      </c>
      <c r="N10" s="28">
        <v>0</v>
      </c>
      <c r="O10" s="6">
        <v>0</v>
      </c>
      <c r="P10" s="6">
        <v>0</v>
      </c>
      <c r="Q10" s="28">
        <v>0</v>
      </c>
    </row>
    <row r="11" spans="1:17" x14ac:dyDescent="0.25">
      <c r="A11" s="4" t="s">
        <v>17</v>
      </c>
      <c r="B11" s="5" t="s">
        <v>18</v>
      </c>
      <c r="C11" s="6">
        <v>0</v>
      </c>
      <c r="D11" s="3">
        <v>0</v>
      </c>
      <c r="E11" s="28">
        <v>0</v>
      </c>
      <c r="F11" s="3">
        <v>1</v>
      </c>
      <c r="G11" s="3">
        <v>1</v>
      </c>
      <c r="H11" s="28">
        <f t="shared" si="0"/>
        <v>0</v>
      </c>
      <c r="I11" s="3">
        <v>1</v>
      </c>
      <c r="J11" s="6">
        <v>1</v>
      </c>
      <c r="K11" s="28">
        <f t="shared" si="1"/>
        <v>0</v>
      </c>
      <c r="L11" s="6">
        <v>0</v>
      </c>
      <c r="M11" s="6">
        <v>0</v>
      </c>
      <c r="N11" s="28">
        <v>0</v>
      </c>
      <c r="O11" s="3">
        <v>0</v>
      </c>
      <c r="P11" s="3">
        <v>0</v>
      </c>
      <c r="Q11" s="28">
        <v>0</v>
      </c>
    </row>
    <row r="12" spans="1:17" x14ac:dyDescent="0.25">
      <c r="A12" s="4" t="s">
        <v>19</v>
      </c>
      <c r="B12" s="5" t="s">
        <v>21</v>
      </c>
      <c r="C12" s="6">
        <v>0</v>
      </c>
      <c r="D12" s="3">
        <v>0</v>
      </c>
      <c r="E12" s="28">
        <v>0</v>
      </c>
      <c r="F12" s="3">
        <v>3</v>
      </c>
      <c r="G12" s="3">
        <v>2</v>
      </c>
      <c r="H12" s="28">
        <f t="shared" si="0"/>
        <v>-0.33333333333333337</v>
      </c>
      <c r="I12" s="3">
        <v>2</v>
      </c>
      <c r="J12" s="6">
        <v>2</v>
      </c>
      <c r="K12" s="28">
        <f t="shared" si="1"/>
        <v>0</v>
      </c>
      <c r="L12" s="6">
        <v>2</v>
      </c>
      <c r="M12" s="6">
        <v>2</v>
      </c>
      <c r="N12" s="28">
        <f t="shared" ref="N12" si="2">M12/L12-100%</f>
        <v>0</v>
      </c>
      <c r="O12" s="3">
        <v>0</v>
      </c>
      <c r="P12" s="3">
        <v>0</v>
      </c>
      <c r="Q12" s="28">
        <v>0</v>
      </c>
    </row>
    <row r="13" spans="1:17" x14ac:dyDescent="0.25">
      <c r="A13" s="4" t="s">
        <v>20</v>
      </c>
      <c r="B13" s="5" t="s">
        <v>23</v>
      </c>
      <c r="C13" s="6">
        <v>0</v>
      </c>
      <c r="D13" s="3">
        <v>0</v>
      </c>
      <c r="E13" s="28">
        <v>0</v>
      </c>
      <c r="F13" s="3">
        <v>0</v>
      </c>
      <c r="G13" s="3">
        <v>0</v>
      </c>
      <c r="H13" s="28">
        <v>0</v>
      </c>
      <c r="I13" s="3">
        <v>0</v>
      </c>
      <c r="J13" s="6">
        <v>0</v>
      </c>
      <c r="K13" s="28">
        <v>0</v>
      </c>
      <c r="L13" s="6">
        <v>0</v>
      </c>
      <c r="M13" s="6">
        <v>0</v>
      </c>
      <c r="N13" s="28">
        <v>0</v>
      </c>
      <c r="O13" s="3">
        <v>0</v>
      </c>
      <c r="P13" s="3">
        <v>0</v>
      </c>
      <c r="Q13" s="28">
        <v>0</v>
      </c>
    </row>
    <row r="14" spans="1:17" x14ac:dyDescent="0.25">
      <c r="A14" s="4" t="s">
        <v>22</v>
      </c>
      <c r="B14" s="5" t="s">
        <v>25</v>
      </c>
      <c r="C14" s="6">
        <v>0</v>
      </c>
      <c r="D14" s="3">
        <v>0</v>
      </c>
      <c r="E14" s="28">
        <v>0</v>
      </c>
      <c r="F14" s="3">
        <v>4</v>
      </c>
      <c r="G14" s="3">
        <v>6</v>
      </c>
      <c r="H14" s="28">
        <f t="shared" si="0"/>
        <v>0.5</v>
      </c>
      <c r="I14" s="3">
        <v>0</v>
      </c>
      <c r="J14" s="6">
        <v>0</v>
      </c>
      <c r="K14" s="28">
        <v>0</v>
      </c>
      <c r="L14" s="6">
        <v>0</v>
      </c>
      <c r="M14" s="6">
        <v>0</v>
      </c>
      <c r="N14" s="28">
        <v>0</v>
      </c>
      <c r="O14" s="3">
        <v>0</v>
      </c>
      <c r="P14" s="3">
        <v>1</v>
      </c>
      <c r="Q14" s="28">
        <v>1</v>
      </c>
    </row>
    <row r="15" spans="1:17" x14ac:dyDescent="0.25">
      <c r="A15" s="4" t="s">
        <v>24</v>
      </c>
      <c r="B15" s="7" t="s">
        <v>75</v>
      </c>
      <c r="C15" s="6">
        <v>0</v>
      </c>
      <c r="D15" s="3">
        <v>0</v>
      </c>
      <c r="E15" s="28">
        <v>0</v>
      </c>
      <c r="F15" s="3">
        <v>0</v>
      </c>
      <c r="G15" s="3">
        <v>648</v>
      </c>
      <c r="H15" s="28">
        <v>0</v>
      </c>
      <c r="I15" s="3">
        <v>0</v>
      </c>
      <c r="J15" s="6">
        <v>0</v>
      </c>
      <c r="K15" s="28">
        <v>0</v>
      </c>
      <c r="L15" s="6">
        <v>0</v>
      </c>
      <c r="M15" s="6">
        <v>0</v>
      </c>
      <c r="N15" s="28">
        <v>0</v>
      </c>
      <c r="O15" s="3">
        <v>0</v>
      </c>
      <c r="P15" s="3">
        <v>0</v>
      </c>
      <c r="Q15" s="28">
        <v>0</v>
      </c>
    </row>
    <row r="16" spans="1:17" x14ac:dyDescent="0.25">
      <c r="A16" s="10">
        <v>2</v>
      </c>
      <c r="B16" s="29" t="s">
        <v>26</v>
      </c>
      <c r="C16" s="10">
        <v>0</v>
      </c>
      <c r="D16" s="10">
        <v>0</v>
      </c>
      <c r="E16" s="27">
        <v>0</v>
      </c>
      <c r="F16" s="10">
        <f>F17+F18+F19+F20+F21+F22+F23+F24</f>
        <v>0</v>
      </c>
      <c r="G16" s="10">
        <f>G17+G18+G19+G20+G21+G22+G23+G24</f>
        <v>0</v>
      </c>
      <c r="H16" s="27">
        <v>0</v>
      </c>
      <c r="I16" s="10">
        <f>I17+I18+I19+I20+I21+I22+I23+I24</f>
        <v>0</v>
      </c>
      <c r="J16" s="10">
        <f>J17+J18+J19+J20+J21+J22+J23+J24</f>
        <v>0</v>
      </c>
      <c r="K16" s="27">
        <v>0</v>
      </c>
      <c r="L16" s="10">
        <f>L17+L18+L19+L20+L21+L22+L23+L24</f>
        <v>0</v>
      </c>
      <c r="M16" s="10">
        <f>M17+M18+M19+M20+M21+M22+M23+M24</f>
        <v>0</v>
      </c>
      <c r="N16" s="27">
        <v>0</v>
      </c>
      <c r="O16" s="10">
        <f>O17+O18+O19+O20+O21+O22+O23+O24</f>
        <v>0</v>
      </c>
      <c r="P16" s="10">
        <f>P17+P18+P19+P20+P21+P22+P23+P24</f>
        <v>0</v>
      </c>
      <c r="Q16" s="27">
        <v>0</v>
      </c>
    </row>
    <row r="17" spans="1:18" ht="30" x14ac:dyDescent="0.25">
      <c r="A17" s="4" t="s">
        <v>27</v>
      </c>
      <c r="B17" s="5" t="s">
        <v>28</v>
      </c>
      <c r="C17" s="3">
        <v>0</v>
      </c>
      <c r="D17" s="3">
        <v>0</v>
      </c>
      <c r="E17" s="28">
        <v>0</v>
      </c>
      <c r="F17" s="3">
        <v>0</v>
      </c>
      <c r="G17" s="3">
        <v>0</v>
      </c>
      <c r="H17" s="28">
        <v>0</v>
      </c>
      <c r="I17" s="3">
        <v>0</v>
      </c>
      <c r="J17" s="3">
        <v>0</v>
      </c>
      <c r="K17" s="28">
        <v>0</v>
      </c>
      <c r="L17" s="3">
        <v>0</v>
      </c>
      <c r="M17" s="3">
        <v>0</v>
      </c>
      <c r="N17" s="28">
        <v>0</v>
      </c>
      <c r="O17" s="3">
        <v>0</v>
      </c>
      <c r="P17" s="3">
        <v>0</v>
      </c>
      <c r="Q17" s="28">
        <v>0</v>
      </c>
    </row>
    <row r="18" spans="1:18" ht="30" x14ac:dyDescent="0.25">
      <c r="A18" s="8" t="s">
        <v>29</v>
      </c>
      <c r="B18" s="5" t="s">
        <v>30</v>
      </c>
      <c r="C18" s="3">
        <v>0</v>
      </c>
      <c r="D18" s="3">
        <v>0</v>
      </c>
      <c r="E18" s="28">
        <v>0</v>
      </c>
      <c r="F18" s="3">
        <v>0</v>
      </c>
      <c r="G18" s="3">
        <v>0</v>
      </c>
      <c r="H18" s="28">
        <v>0</v>
      </c>
      <c r="I18" s="3">
        <v>0</v>
      </c>
      <c r="J18" s="3">
        <v>0</v>
      </c>
      <c r="K18" s="28">
        <v>0</v>
      </c>
      <c r="L18" s="3">
        <v>0</v>
      </c>
      <c r="M18" s="3">
        <v>0</v>
      </c>
      <c r="N18" s="28">
        <v>0</v>
      </c>
      <c r="O18" s="3">
        <v>0</v>
      </c>
      <c r="P18" s="3">
        <v>0</v>
      </c>
      <c r="Q18" s="28">
        <v>0</v>
      </c>
    </row>
    <row r="19" spans="1:18" x14ac:dyDescent="0.25">
      <c r="A19" s="8" t="s">
        <v>31</v>
      </c>
      <c r="B19" s="5" t="s">
        <v>32</v>
      </c>
      <c r="C19" s="3">
        <v>0</v>
      </c>
      <c r="D19" s="3">
        <v>0</v>
      </c>
      <c r="E19" s="28">
        <v>0</v>
      </c>
      <c r="F19" s="3">
        <v>0</v>
      </c>
      <c r="G19" s="3">
        <v>0</v>
      </c>
      <c r="H19" s="28">
        <v>0</v>
      </c>
      <c r="I19" s="3">
        <v>0</v>
      </c>
      <c r="J19" s="3">
        <v>0</v>
      </c>
      <c r="K19" s="28">
        <v>0</v>
      </c>
      <c r="L19" s="3">
        <v>0</v>
      </c>
      <c r="M19" s="3">
        <v>0</v>
      </c>
      <c r="N19" s="28">
        <v>0</v>
      </c>
      <c r="O19" s="3">
        <v>0</v>
      </c>
      <c r="P19" s="3">
        <v>0</v>
      </c>
      <c r="Q19" s="28">
        <v>0</v>
      </c>
    </row>
    <row r="20" spans="1:18" x14ac:dyDescent="0.25">
      <c r="A20" s="4" t="s">
        <v>33</v>
      </c>
      <c r="B20" s="5" t="s">
        <v>14</v>
      </c>
      <c r="C20" s="3">
        <v>0</v>
      </c>
      <c r="D20" s="3">
        <v>0</v>
      </c>
      <c r="E20" s="28">
        <v>0</v>
      </c>
      <c r="F20" s="3">
        <v>0</v>
      </c>
      <c r="G20" s="3">
        <v>0</v>
      </c>
      <c r="H20" s="28">
        <v>0</v>
      </c>
      <c r="I20" s="3">
        <v>0</v>
      </c>
      <c r="J20" s="3">
        <v>0</v>
      </c>
      <c r="K20" s="28">
        <v>0</v>
      </c>
      <c r="L20" s="3">
        <v>0</v>
      </c>
      <c r="M20" s="3">
        <v>0</v>
      </c>
      <c r="N20" s="28">
        <v>0</v>
      </c>
      <c r="O20" s="3">
        <v>0</v>
      </c>
      <c r="P20" s="3">
        <v>0</v>
      </c>
      <c r="Q20" s="28">
        <v>0</v>
      </c>
    </row>
    <row r="21" spans="1:18" x14ac:dyDescent="0.25">
      <c r="A21" s="4" t="s">
        <v>34</v>
      </c>
      <c r="B21" s="5" t="s">
        <v>21</v>
      </c>
      <c r="C21" s="3">
        <v>0</v>
      </c>
      <c r="D21" s="3">
        <v>0</v>
      </c>
      <c r="E21" s="28">
        <v>0</v>
      </c>
      <c r="F21" s="3">
        <v>0</v>
      </c>
      <c r="G21" s="3">
        <v>0</v>
      </c>
      <c r="H21" s="28">
        <v>0</v>
      </c>
      <c r="I21" s="3">
        <v>0</v>
      </c>
      <c r="J21" s="3">
        <v>0</v>
      </c>
      <c r="K21" s="28">
        <v>0</v>
      </c>
      <c r="L21" s="3">
        <v>0</v>
      </c>
      <c r="M21" s="3">
        <v>0</v>
      </c>
      <c r="N21" s="28">
        <v>0</v>
      </c>
      <c r="O21" s="3">
        <v>0</v>
      </c>
      <c r="P21" s="3">
        <v>0</v>
      </c>
      <c r="Q21" s="28">
        <v>0</v>
      </c>
    </row>
    <row r="22" spans="1:18" x14ac:dyDescent="0.25">
      <c r="A22" s="4" t="s">
        <v>35</v>
      </c>
      <c r="B22" s="5" t="s">
        <v>23</v>
      </c>
      <c r="C22" s="3">
        <v>0</v>
      </c>
      <c r="D22" s="3">
        <v>0</v>
      </c>
      <c r="E22" s="28">
        <v>0</v>
      </c>
      <c r="F22" s="3">
        <v>0</v>
      </c>
      <c r="G22" s="3">
        <v>0</v>
      </c>
      <c r="H22" s="28">
        <v>0</v>
      </c>
      <c r="I22" s="3">
        <v>0</v>
      </c>
      <c r="J22" s="3">
        <v>0</v>
      </c>
      <c r="K22" s="28">
        <v>0</v>
      </c>
      <c r="L22" s="3">
        <v>0</v>
      </c>
      <c r="M22" s="3">
        <v>0</v>
      </c>
      <c r="N22" s="28">
        <v>0</v>
      </c>
      <c r="O22" s="3">
        <v>0</v>
      </c>
      <c r="P22" s="3">
        <v>0</v>
      </c>
      <c r="Q22" s="28">
        <v>0</v>
      </c>
      <c r="R22" s="9"/>
    </row>
    <row r="23" spans="1:18" x14ac:dyDescent="0.25">
      <c r="A23" s="4" t="s">
        <v>36</v>
      </c>
      <c r="B23" s="5" t="s">
        <v>25</v>
      </c>
      <c r="C23" s="3">
        <v>0</v>
      </c>
      <c r="D23" s="3">
        <v>0</v>
      </c>
      <c r="E23" s="28">
        <v>0</v>
      </c>
      <c r="F23" s="3">
        <v>0</v>
      </c>
      <c r="G23" s="3">
        <v>0</v>
      </c>
      <c r="H23" s="28">
        <v>0</v>
      </c>
      <c r="I23" s="3">
        <v>0</v>
      </c>
      <c r="J23" s="3">
        <v>0</v>
      </c>
      <c r="K23" s="28">
        <v>0</v>
      </c>
      <c r="L23" s="3">
        <v>0</v>
      </c>
      <c r="M23" s="3">
        <v>0</v>
      </c>
      <c r="N23" s="28">
        <v>0</v>
      </c>
      <c r="O23" s="3">
        <v>0</v>
      </c>
      <c r="P23" s="3">
        <v>0</v>
      </c>
      <c r="Q23" s="28">
        <v>0</v>
      </c>
    </row>
    <row r="24" spans="1:18" x14ac:dyDescent="0.25">
      <c r="A24" s="4" t="s">
        <v>37</v>
      </c>
      <c r="B24" s="5" t="s">
        <v>76</v>
      </c>
      <c r="C24" s="3">
        <v>0</v>
      </c>
      <c r="D24" s="3">
        <v>0</v>
      </c>
      <c r="E24" s="28">
        <v>0</v>
      </c>
      <c r="F24" s="3">
        <v>0</v>
      </c>
      <c r="G24" s="3">
        <v>0</v>
      </c>
      <c r="H24" s="28">
        <v>0</v>
      </c>
      <c r="I24" s="3">
        <v>0</v>
      </c>
      <c r="J24" s="3">
        <v>0</v>
      </c>
      <c r="K24" s="28">
        <v>0</v>
      </c>
      <c r="L24" s="3">
        <v>0</v>
      </c>
      <c r="M24" s="3">
        <v>0</v>
      </c>
      <c r="N24" s="28">
        <v>0</v>
      </c>
      <c r="O24" s="3">
        <v>0</v>
      </c>
      <c r="P24" s="3">
        <v>0</v>
      </c>
      <c r="Q24" s="28">
        <v>0</v>
      </c>
    </row>
    <row r="25" spans="1:18" x14ac:dyDescent="0.25">
      <c r="A25" s="10">
        <v>3</v>
      </c>
      <c r="B25" s="29" t="s">
        <v>38</v>
      </c>
      <c r="C25" s="10">
        <v>0</v>
      </c>
      <c r="D25" s="10">
        <v>0</v>
      </c>
      <c r="E25" s="27">
        <v>0</v>
      </c>
      <c r="F25" s="10">
        <f>F26+F27</f>
        <v>9</v>
      </c>
      <c r="G25" s="10">
        <f>G26+G27</f>
        <v>12</v>
      </c>
      <c r="H25" s="27">
        <v>0</v>
      </c>
      <c r="I25" s="10">
        <f>I26+I27</f>
        <v>0</v>
      </c>
      <c r="J25" s="10">
        <f>J26+J27</f>
        <v>12</v>
      </c>
      <c r="K25" s="27">
        <v>0</v>
      </c>
      <c r="L25" s="10">
        <f>L26+L27</f>
        <v>0</v>
      </c>
      <c r="M25" s="10">
        <f>M26+M27</f>
        <v>0</v>
      </c>
      <c r="N25" s="27">
        <v>0</v>
      </c>
      <c r="O25" s="10">
        <f>O26+O27</f>
        <v>0</v>
      </c>
      <c r="P25" s="10">
        <f>P26+P27</f>
        <v>0</v>
      </c>
      <c r="Q25" s="27">
        <v>0</v>
      </c>
    </row>
    <row r="26" spans="1:18" x14ac:dyDescent="0.25">
      <c r="A26" s="4" t="s">
        <v>39</v>
      </c>
      <c r="B26" s="5" t="s">
        <v>40</v>
      </c>
      <c r="C26" s="3">
        <v>0</v>
      </c>
      <c r="D26" s="3">
        <v>0</v>
      </c>
      <c r="E26" s="28">
        <v>0</v>
      </c>
      <c r="F26" s="3">
        <v>9</v>
      </c>
      <c r="G26" s="3">
        <v>12</v>
      </c>
      <c r="H26" s="28">
        <v>0</v>
      </c>
      <c r="I26" s="3">
        <v>0</v>
      </c>
      <c r="J26" s="3">
        <v>12</v>
      </c>
      <c r="K26" s="28">
        <v>0</v>
      </c>
      <c r="L26" s="3">
        <v>0</v>
      </c>
      <c r="M26" s="3">
        <v>0</v>
      </c>
      <c r="N26" s="28">
        <v>0</v>
      </c>
      <c r="O26" s="3">
        <v>0</v>
      </c>
      <c r="P26" s="3">
        <v>0</v>
      </c>
      <c r="Q26" s="28">
        <v>0</v>
      </c>
    </row>
    <row r="27" spans="1:18" x14ac:dyDescent="0.25">
      <c r="A27" s="4" t="s">
        <v>41</v>
      </c>
      <c r="B27" s="11" t="s">
        <v>75</v>
      </c>
      <c r="C27" s="3">
        <v>0</v>
      </c>
      <c r="D27" s="3">
        <v>0</v>
      </c>
      <c r="E27" s="28">
        <v>0</v>
      </c>
      <c r="F27" s="3">
        <v>0</v>
      </c>
      <c r="G27" s="3">
        <v>0</v>
      </c>
      <c r="H27" s="28">
        <v>0</v>
      </c>
      <c r="I27" s="3">
        <v>0</v>
      </c>
      <c r="J27" s="3">
        <v>0</v>
      </c>
      <c r="K27" s="28">
        <v>0</v>
      </c>
      <c r="L27" s="3">
        <v>0</v>
      </c>
      <c r="M27" s="3">
        <v>0</v>
      </c>
      <c r="N27" s="28">
        <v>0</v>
      </c>
      <c r="O27" s="3">
        <v>0</v>
      </c>
      <c r="P27" s="3">
        <v>0</v>
      </c>
      <c r="Q27" s="28">
        <v>0</v>
      </c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31" spans="1:18" x14ac:dyDescent="0.25">
      <c r="A31" s="1"/>
      <c r="B31" s="12" t="s">
        <v>77</v>
      </c>
      <c r="C31" s="1"/>
      <c r="D31" s="13"/>
      <c r="E31" s="13"/>
      <c r="F31" s="13"/>
      <c r="G31" s="13"/>
      <c r="H31" s="13"/>
      <c r="I31" s="13"/>
      <c r="J31" s="13"/>
      <c r="K31" s="13"/>
      <c r="L31" s="1"/>
      <c r="M31" s="1"/>
      <c r="N31" s="1"/>
      <c r="O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7" ht="30" x14ac:dyDescent="0.25">
      <c r="A33" s="3" t="s">
        <v>2</v>
      </c>
      <c r="B33" s="3" t="s">
        <v>42</v>
      </c>
      <c r="C33" s="3" t="s">
        <v>43</v>
      </c>
      <c r="D33" s="3" t="s">
        <v>44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7" ht="30" x14ac:dyDescent="0.25">
      <c r="A34" s="34">
        <v>1</v>
      </c>
      <c r="B34" s="2" t="s">
        <v>45</v>
      </c>
      <c r="C34" s="34" t="s">
        <v>46</v>
      </c>
      <c r="D34" s="3" t="s">
        <v>78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ht="30" x14ac:dyDescent="0.25">
      <c r="A35" s="35"/>
      <c r="B35" s="5" t="s">
        <v>47</v>
      </c>
      <c r="C35" s="35"/>
      <c r="D35" s="3" t="s">
        <v>78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ht="30" x14ac:dyDescent="0.25">
      <c r="A36" s="36"/>
      <c r="B36" s="5" t="s">
        <v>48</v>
      </c>
      <c r="C36" s="36"/>
      <c r="D36" s="3" t="s">
        <v>78</v>
      </c>
      <c r="E36" s="3"/>
      <c r="F36" s="3"/>
      <c r="G36" s="14"/>
      <c r="H36" s="3"/>
      <c r="I36" s="3"/>
      <c r="J36" s="3"/>
      <c r="K36" s="3"/>
      <c r="L36" s="3"/>
      <c r="M36" s="3"/>
      <c r="N36" s="3"/>
      <c r="O36" s="3"/>
    </row>
    <row r="37" spans="1:17" ht="45" x14ac:dyDescent="0.25">
      <c r="A37" s="3">
        <v>2</v>
      </c>
      <c r="B37" s="2" t="s">
        <v>49</v>
      </c>
      <c r="C37" s="3" t="s">
        <v>50</v>
      </c>
      <c r="D37" s="15">
        <v>674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7" ht="45" x14ac:dyDescent="0.25">
      <c r="A38" s="4" t="s">
        <v>27</v>
      </c>
      <c r="B38" s="2" t="s">
        <v>51</v>
      </c>
      <c r="C38" s="3" t="s">
        <v>50</v>
      </c>
      <c r="D38" s="15">
        <v>674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6"/>
    </row>
    <row r="39" spans="1:17" ht="45" x14ac:dyDescent="0.25">
      <c r="A39" s="4" t="s">
        <v>33</v>
      </c>
      <c r="B39" s="2" t="s">
        <v>52</v>
      </c>
      <c r="C39" s="3" t="s">
        <v>50</v>
      </c>
      <c r="D39" s="15">
        <v>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6"/>
    </row>
    <row r="40" spans="1:17" ht="45" x14ac:dyDescent="0.25">
      <c r="A40" s="3">
        <v>3</v>
      </c>
      <c r="B40" s="2" t="s">
        <v>53</v>
      </c>
      <c r="C40" s="3" t="s">
        <v>54</v>
      </c>
      <c r="D40" s="31" t="s">
        <v>79</v>
      </c>
      <c r="E40" s="17"/>
      <c r="F40" s="17"/>
      <c r="G40" s="18"/>
      <c r="H40" s="17"/>
      <c r="I40" s="17"/>
      <c r="J40" s="17"/>
      <c r="K40" s="17"/>
      <c r="L40" s="17"/>
      <c r="M40" s="17"/>
      <c r="N40" s="17"/>
      <c r="O40" s="17"/>
    </row>
    <row r="41" spans="1:17" ht="45" x14ac:dyDescent="0.25">
      <c r="A41" s="3">
        <v>4</v>
      </c>
      <c r="B41" s="2" t="s">
        <v>55</v>
      </c>
      <c r="C41" s="3" t="s">
        <v>54</v>
      </c>
      <c r="D41" s="31" t="s">
        <v>79</v>
      </c>
      <c r="E41" s="17"/>
      <c r="F41" s="17"/>
      <c r="G41" s="18"/>
      <c r="H41" s="17"/>
      <c r="I41" s="17"/>
      <c r="J41" s="17"/>
      <c r="K41" s="17"/>
      <c r="L41" s="17"/>
      <c r="M41" s="17"/>
      <c r="N41" s="17"/>
      <c r="O41" s="17"/>
    </row>
  </sheetData>
  <mergeCells count="11">
    <mergeCell ref="A1:Q2"/>
    <mergeCell ref="A34:A36"/>
    <mergeCell ref="C34:C36"/>
    <mergeCell ref="A3:A4"/>
    <mergeCell ref="B3:B4"/>
    <mergeCell ref="C3:Q3"/>
    <mergeCell ref="C4:E4"/>
    <mergeCell ref="F4:H4"/>
    <mergeCell ref="I4:K4"/>
    <mergeCell ref="L4:N4"/>
    <mergeCell ref="O4:Q4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="70" zoomScaleNormal="70" workbookViewId="0">
      <selection activeCell="G5" sqref="G5"/>
    </sheetView>
  </sheetViews>
  <sheetFormatPr defaultRowHeight="12.75" x14ac:dyDescent="0.25"/>
  <cols>
    <col min="1" max="1" width="9.140625" style="22"/>
    <col min="2" max="2" width="14.42578125" style="22" customWidth="1"/>
    <col min="3" max="3" width="15.85546875" style="22" customWidth="1"/>
    <col min="4" max="4" width="25.7109375" style="22" customWidth="1"/>
    <col min="5" max="5" width="26.5703125" style="22" customWidth="1"/>
    <col min="6" max="6" width="28.28515625" style="22" customWidth="1"/>
    <col min="7" max="7" width="21.42578125" style="22" customWidth="1"/>
    <col min="8" max="8" width="43.28515625" style="22" customWidth="1"/>
    <col min="9" max="9" width="35" style="22" customWidth="1"/>
    <col min="10" max="10" width="17.140625" style="22" customWidth="1"/>
    <col min="11" max="12" width="23.7109375" style="22" customWidth="1"/>
    <col min="13" max="13" width="29.85546875" style="22" customWidth="1"/>
    <col min="14" max="16384" width="9.140625" style="22"/>
  </cols>
  <sheetData>
    <row r="1" spans="1:13" x14ac:dyDescent="0.2">
      <c r="A1" s="19" t="s">
        <v>70</v>
      </c>
      <c r="B1" s="20"/>
      <c r="C1" s="20"/>
      <c r="D1" s="20"/>
      <c r="E1" s="20"/>
      <c r="F1" s="20"/>
      <c r="G1" s="21"/>
      <c r="H1" s="20"/>
      <c r="I1" s="20"/>
      <c r="J1" s="20"/>
      <c r="K1" s="20"/>
      <c r="L1" s="20"/>
      <c r="M1" s="20"/>
    </row>
    <row r="3" spans="1:13" ht="63.75" x14ac:dyDescent="0.25">
      <c r="A3" s="23" t="s">
        <v>2</v>
      </c>
      <c r="B3" s="38" t="s">
        <v>56</v>
      </c>
      <c r="C3" s="38"/>
      <c r="D3" s="23" t="s">
        <v>57</v>
      </c>
      <c r="E3" s="23" t="s">
        <v>58</v>
      </c>
      <c r="F3" s="23" t="s">
        <v>59</v>
      </c>
      <c r="G3" s="38" t="s">
        <v>60</v>
      </c>
      <c r="H3" s="38"/>
      <c r="I3" s="23" t="s">
        <v>61</v>
      </c>
      <c r="J3" s="23" t="s">
        <v>62</v>
      </c>
      <c r="K3" s="23" t="s">
        <v>63</v>
      </c>
      <c r="L3" s="23" t="s">
        <v>64</v>
      </c>
      <c r="M3" s="23" t="s">
        <v>65</v>
      </c>
    </row>
    <row r="4" spans="1:13" x14ac:dyDescent="0.2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9</v>
      </c>
      <c r="J4" s="23">
        <v>10</v>
      </c>
      <c r="K4" s="23">
        <v>11</v>
      </c>
      <c r="L4" s="23">
        <v>12</v>
      </c>
      <c r="M4" s="23">
        <v>13</v>
      </c>
    </row>
    <row r="5" spans="1:13" ht="395.25" customHeight="1" x14ac:dyDescent="0.25">
      <c r="A5" s="24">
        <v>1</v>
      </c>
      <c r="B5" s="24" t="s">
        <v>80</v>
      </c>
      <c r="C5" s="24" t="s">
        <v>71</v>
      </c>
      <c r="D5" s="24" t="s">
        <v>72</v>
      </c>
      <c r="E5" s="25" t="s">
        <v>73</v>
      </c>
      <c r="F5" s="24" t="s">
        <v>81</v>
      </c>
      <c r="G5" s="24" t="s">
        <v>66</v>
      </c>
      <c r="H5" s="24" t="s">
        <v>68</v>
      </c>
      <c r="I5" s="30" t="s">
        <v>67</v>
      </c>
      <c r="J5" s="24">
        <v>0</v>
      </c>
      <c r="K5" s="24" t="s">
        <v>69</v>
      </c>
      <c r="L5" s="24" t="s">
        <v>69</v>
      </c>
      <c r="M5" s="26" t="s">
        <v>1</v>
      </c>
    </row>
  </sheetData>
  <mergeCells count="2">
    <mergeCell ref="B3:C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4.1 и 4.3</vt:lpstr>
      <vt:lpstr>Форма 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Ольга Александровна</dc:creator>
  <cp:lastModifiedBy>User</cp:lastModifiedBy>
  <dcterms:created xsi:type="dcterms:W3CDTF">2023-02-03T07:01:28Z</dcterms:created>
  <dcterms:modified xsi:type="dcterms:W3CDTF">2023-05-29T06:01:00Z</dcterms:modified>
</cp:coreProperties>
</file>